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cba663da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CC" sheetId="1" r:id="Ra286e47777df48fc"/>
    <x:sheet xmlns:r="http://schemas.openxmlformats.org/officeDocument/2006/relationships" name="Notes" sheetId="2" r:id="R4406797b9bdd4b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0.0%"/>
    <x:numFmt numFmtId="165" formatCode="0.0000"/>
  </x:numFmts>
  <x:fonts count="10">
    <x:font>
      <x:sz val="11"/>
      <x:color theme="1"/>
      <x:name val="Calibri"/>
    </x:font>
    <x:font>
      <x:b/>
      <x:sz val="15"/>
      <x:color rgb="FF0F5C43"/>
      <x:name val="Calibri"/>
    </x:font>
    <x:font>
      <x:i/>
      <x:sz val="10"/>
      <x:color rgb="FF6E7A74"/>
      <x:name val="Calibri"/>
    </x:font>
    <x:font>
      <x:b/>
      <x:sz val="10"/>
      <x:color rgb="FF161C19"/>
      <x:name val="Calibri"/>
    </x:font>
    <x:font>
      <x:sz val="10"/>
      <x:color rgb="FF161C19"/>
      <x:name val="Calibri"/>
    </x:font>
    <x:font>
      <x:b/>
      <x:sz val="10"/>
      <x:color rgb="FF1F4E79"/>
      <x:name val="Calibri"/>
    </x:font>
    <x:font>
      <x:b/>
      <x:sz val="10"/>
      <x:color rgb="FF0F5C43"/>
      <x:name val="Calibri"/>
    </x:font>
    <x:font>
      <x:b/>
      <x:sz val="10"/>
      <x:color rgb="FFFFFFFF"/>
      <x:name val="Calibri"/>
    </x:font>
    <x:font>
      <x:i/>
      <x:sz val="9"/>
      <x:color rgb="FF6E7A74"/>
      <x:name val="Calibri"/>
    </x:font>
    <x:font>
      <x:sz val="10"/>
      <x:color rgb="FF6E7A74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1E7C4"/>
      </x:patternFill>
    </x:fill>
    <x:fill>
      <x:patternFill patternType="solid">
        <x:fgColor rgb="FFDCE9F7"/>
      </x:patternFill>
    </x:fill>
    <x:fill>
      <x:patternFill patternType="solid">
        <x:fgColor rgb="FF0F5C43"/>
      </x:patternFill>
    </x:fill>
  </x:fills>
  <x:borders count="4">
    <x:border/>
    <x:border>
      <x:bottom style="thin">
        <x:color rgb="FF8A6A16"/>
      </x:bottom>
    </x:border>
    <x:border>
      <x:left style="thin">
        <x:color rgb="FFBFC8C3"/>
      </x:left>
      <x:right style="thin">
        <x:color rgb="FFBFC8C3"/>
      </x:right>
      <x:top style="thin">
        <x:color rgb="FFBFC8C3"/>
      </x:top>
      <x:bottom style="thin">
        <x:color rgb="FFBFC8C3"/>
      </x:bottom>
    </x:border>
    <x:border>
      <x:top style="thin">
        <x:color rgb="FF0F5C43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/>
    <x:xf numFmtId="0" fontId="2" fillId="0" borderId="0" xfId="0"/>
    <x:xf numFmtId="0" fontId="3" fillId="2" borderId="1" xfId="0"/>
    <x:xf numFmtId="0" fontId="0" fillId="2" borderId="1" xfId="0"/>
    <x:xf numFmtId="0" fontId="4" fillId="0" borderId="0" xfId="0"/>
    <x:xf numFmtId="10" fontId="5" fillId="3" borderId="2" xfId="0"/>
    <x:xf numFmtId="2" fontId="5" fillId="3" borderId="2" xfId="0"/>
    <x:xf numFmtId="164" fontId="5" fillId="3" borderId="2" xfId="0"/>
    <x:xf numFmtId="3" fontId="5" fillId="3" borderId="2" xfId="0"/>
    <x:xf numFmtId="10" fontId="6" fillId="0" borderId="3" xfId="0"/>
    <x:xf numFmtId="0" fontId="7" fillId="4" borderId="1" xfId="0" applyAlignment="1">
      <x:alignment horizontal="center"/>
    </x:xf>
    <x:xf numFmtId="3" fontId="4" fillId="0" borderId="0" xfId="0"/>
    <x:xf numFmtId="165" fontId="4" fillId="0" borderId="0" xfId="0"/>
    <x:xf numFmtId="3" fontId="6" fillId="0" borderId="3" xfId="0"/>
    <x:xf numFmtId="164" fontId="6" fillId="0" borderId="3" xfId="0"/>
    <x:xf numFmtId="0" fontId="8" fillId="0" borderId="0" xfId="0"/>
    <x:xf numFmtId="0" fontId="4" fillId="0" borderId="0" xfId="0" applyAlignment="1">
      <x:alignment vertical="top" wrapText="1"/>
    </x:xf>
    <x:xf numFmtId="0" fontId="3" fillId="0" borderId="0" xfId="0" applyAlignment="1">
      <x:alignment vertical="top" wrapText="1"/>
    </x:xf>
    <x:xf numFmtId="0" fontId="3" fillId="0" borderId="0" xfId="0"/>
    <x:xf numFmtId="0" fontId="9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07cdb3b9d44c9" /><Relationship Type="http://schemas.openxmlformats.org/officeDocument/2006/relationships/theme" Target="/xl/theme/theme1.xml" Id="Rb7a91a97bab54506" /><Relationship Type="http://schemas.openxmlformats.org/officeDocument/2006/relationships/sharedStrings" Target="/xl/sharedStrings.xml" Id="R3c49a95f34724180" /><Relationship Type="http://schemas.openxmlformats.org/officeDocument/2006/relationships/worksheet" Target="/xl/worksheets/sheet1.xml" Id="Ra286e47777df48fc" /><Relationship Type="http://schemas.openxmlformats.org/officeDocument/2006/relationships/worksheet" Target="/xl/worksheets/sheet2.xml" Id="R4406797b9bdd4bc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50" customWidth="1"/>
    <x:col min="2" max="2" width="16" customWidth="1"/>
    <x:col min="3" max="3" width="16" customWidth="1"/>
    <x:col min="4" max="4" width="14" customWidth="1"/>
    <x:col min="5" max="5" width="14" customWidth="1"/>
  </x:cols>
  <x:sheetData>
    <x:row r="1">
      <x:c r="A1" s="1" t="inlineStr">
        <x:is>
          <x:t xml:space="preserve">Cost of Capital — Market Weights against Book Weights</x:t>
        </x:is>
      </x:c>
    </x:row>
    <x:row r="2">
      <x:c r="A2" s="2" t="inlineStr">
        <x:is>
          <x:t xml:space="preserve">US dollars, millions. Video 10.5. The same firm, two sets of weights.</x:t>
        </x:is>
      </x:c>
    </x:row>
    <x:row r="4">
      <x:c r="A4" s="3" t="inlineStr">
        <x:is>
          <x:t xml:space="preserve">INPUTS  —  change these</x:t>
        </x:is>
      </x:c>
      <x:c r="B4" s="4" t="n"/>
      <x:c r="C4" s="4" t="n"/>
      <x:c r="D4" s="4" t="n"/>
      <x:c r="E4" s="4" t="n"/>
      <x:c r="F4" s="4" t="n"/>
    </x:row>
    <x:row r="5">
      <x:c r="A5" s="5" t="inlineStr">
        <x:is>
          <x:t xml:space="preserve">Risk-free rate</x:t>
        </x:is>
      </x:c>
      <x:c r="B5" s="6" t="n">
        <x:v>0.04</x:v>
      </x:c>
    </x:row>
    <x:row r="6">
      <x:c r="A6" s="5" t="inlineStr">
        <x:is>
          <x:t xml:space="preserve">Market risk premium</x:t>
        </x:is>
      </x:c>
      <x:c r="B6" s="6" t="n">
        <x:v>0.06</x:v>
      </x:c>
    </x:row>
    <x:row r="7">
      <x:c r="A7" s="5" t="inlineStr">
        <x:is>
          <x:t xml:space="preserve">Beta</x:t>
        </x:is>
      </x:c>
      <x:c r="B7" s="7" t="n">
        <x:v>1.2</x:v>
      </x:c>
    </x:row>
    <x:row r="8">
      <x:c r="A8" s="5" t="inlineStr">
        <x:is>
          <x:t xml:space="preserve">Yield on the firm's debt</x:t>
        </x:is>
      </x:c>
      <x:c r="B8" s="6" t="n">
        <x:v>0.055</x:v>
      </x:c>
    </x:row>
    <x:row r="9">
      <x:c r="A9" s="5" t="inlineStr">
        <x:is>
          <x:t xml:space="preserve">Tax rate</x:t>
        </x:is>
      </x:c>
      <x:c r="B9" s="8" t="n">
        <x:v>0.21</x:v>
      </x:c>
    </x:row>
    <x:row r="10">
      <x:c r="A10" s="5" t="inlineStr">
        <x:is>
          <x:t xml:space="preserve">Market value of equity</x:t>
        </x:is>
      </x:c>
      <x:c r="B10" s="9" t="n">
        <x:v>2400</x:v>
      </x:c>
    </x:row>
    <x:row r="11">
      <x:c r="A11" s="5" t="inlineStr">
        <x:is>
          <x:t xml:space="preserve">Market value of debt</x:t>
        </x:is>
      </x:c>
      <x:c r="B11" s="9" t="n">
        <x:v>585</x:v>
      </x:c>
    </x:row>
    <x:row r="12">
      <x:c r="A12" s="5" t="inlineStr">
        <x:is>
          <x:t xml:space="preserve">Book value of equity</x:t>
        </x:is>
      </x:c>
      <x:c r="B12" s="9" t="n">
        <x:v>900</x:v>
      </x:c>
    </x:row>
    <x:row r="13">
      <x:c r="A13" s="5" t="inlineStr">
        <x:is>
          <x:t xml:space="preserve">Book value of debt</x:t>
        </x:is>
      </x:c>
      <x:c r="B13" s="9" t="n">
        <x:v>600</x:v>
      </x:c>
    </x:row>
    <x:row r="15">
      <x:c r="A15" s="3" t="inlineStr">
        <x:is>
          <x:t xml:space="preserve">COMPONENT COSTS</x:t>
        </x:is>
      </x:c>
      <x:c r="B15" s="4" t="n"/>
      <x:c r="C15" s="4" t="n"/>
      <x:c r="D15" s="4" t="n"/>
      <x:c r="E15" s="4" t="n"/>
      <x:c r="F15" s="4" t="n"/>
    </x:row>
    <x:row r="16">
      <x:c r="A16" s="5" t="inlineStr">
        <x:is>
          <x:t xml:space="preserve">Cost of equity  =  rf + beta x market risk premium</x:t>
        </x:is>
      </x:c>
      <x:c r="B16" s="10" t="n">
        <x:f>$B$5+$B$7*$B$6</x:f>
        <x:v>0.11199999999999999</x:v>
      </x:c>
    </x:row>
    <x:row r="17">
      <x:c r="A17" s="5" t="inlineStr">
        <x:is>
          <x:t xml:space="preserve">After-tax cost of debt  =  yield x (1 - tax rate)</x:t>
        </x:is>
      </x:c>
      <x:c r="B17" s="10" t="n">
        <x:f>$B$8*(1-$B$9)</x:f>
        <x:v>0.04345</x:v>
      </x:c>
    </x:row>
    <x:row r="19">
      <x:c r="A19" s="3" t="inlineStr">
        <x:is>
          <x:t xml:space="preserve">WEIGHTED AVERAGE COST OF CAPITAL</x:t>
        </x:is>
      </x:c>
      <x:c r="B19" s="11" t="inlineStr">
        <x:is>
          <x:t xml:space="preserve">Market weights</x:t>
        </x:is>
      </x:c>
      <x:c r="C19" s="11" t="inlineStr">
        <x:is>
          <x:t xml:space="preserve">Book weights</x:t>
        </x:is>
      </x:c>
      <x:c r="D19" s="4" t="n"/>
      <x:c r="E19" s="4" t="n"/>
      <x:c r="F19" s="4" t="n"/>
    </x:row>
    <x:row r="20">
      <x:c r="A20" s="5" t="inlineStr">
        <x:is>
          <x:t xml:space="preserve">Equity</x:t>
        </x:is>
      </x:c>
      <x:c r="B20" s="12" t="n">
        <x:f>$B$10</x:f>
        <x:v>2400</x:v>
      </x:c>
      <x:c r="C20" s="12" t="n">
        <x:f>$B$12</x:f>
        <x:v>900</x:v>
      </x:c>
    </x:row>
    <x:row r="21">
      <x:c r="A21" s="5" t="inlineStr">
        <x:is>
          <x:t xml:space="preserve">Debt</x:t>
        </x:is>
      </x:c>
      <x:c r="B21" s="12" t="n">
        <x:f>$B$11</x:f>
        <x:v>585</x:v>
      </x:c>
      <x:c r="C21" s="12" t="n">
        <x:f>$B$13</x:f>
        <x:v>600</x:v>
      </x:c>
    </x:row>
    <x:row r="22">
      <x:c r="A22" s="5" t="inlineStr">
        <x:is>
          <x:t xml:space="preserve">Total capital</x:t>
        </x:is>
      </x:c>
      <x:c r="B22" s="12" t="n">
        <x:f>B20+B21</x:f>
        <x:v>2985</x:v>
      </x:c>
      <x:c r="C22" s="12" t="n">
        <x:f>C20+C21</x:f>
        <x:v>1500</x:v>
      </x:c>
    </x:row>
    <x:row r="23">
      <x:c r="A23" s="5" t="inlineStr">
        <x:is>
          <x:t xml:space="preserve">Weight on equity</x:t>
        </x:is>
      </x:c>
      <x:c r="B23" s="13" t="n">
        <x:f>B20/B22</x:f>
        <x:v>0.8040201005025126</x:v>
      </x:c>
      <x:c r="C23" s="13" t="n">
        <x:f>C20/C22</x:f>
        <x:v>0.6</x:v>
      </x:c>
    </x:row>
    <x:row r="24">
      <x:c r="A24" s="5" t="inlineStr">
        <x:is>
          <x:t xml:space="preserve">Weight on debt</x:t>
        </x:is>
      </x:c>
      <x:c r="B24" s="13" t="n">
        <x:f>B21/B22</x:f>
        <x:v>0.19597989949748743</x:v>
      </x:c>
      <x:c r="C24" s="13" t="n">
        <x:f>C21/C22</x:f>
        <x:v>0.4</x:v>
      </x:c>
    </x:row>
    <x:row r="25">
      <x:c r="A25" s="5" t="inlineStr">
        <x:is>
          <x:t xml:space="preserve">WACC</x:t>
        </x:is>
      </x:c>
      <x:c r="B25" s="10" t="n">
        <x:f>$B$16*B23+$B$17*B24</x:f>
        <x:v>0.09856557788944723</x:v>
      </x:c>
      <x:c r="C25" s="10" t="n">
        <x:f>$B$16*C23+$B$17*C24</x:f>
        <x:v>0.08458</x:v>
      </x:c>
    </x:row>
    <x:row r="26">
      <x:c r="A26" s="5" t="str">
        <x:v>WACC difference from using book weights — this example</x:v>
      </x:c>
      <x:c r="C26" s="10" t="n">
        <x:f>B25-C25</x:f>
        <x:v>0.013985577889447223</x:v>
      </x:c>
    </x:row>
    <x:row r="28">
      <x:c r="A28" s="3" t="inlineStr">
        <x:is>
          <x:t xml:space="preserve">WHAT THE DIFFERENCE DOES TO A VALUATION</x:t>
        </x:is>
      </x:c>
      <x:c r="B28" s="4" t="n"/>
      <x:c r="C28" s="4" t="n"/>
      <x:c r="D28" s="4" t="n"/>
      <x:c r="E28" s="4" t="n"/>
      <x:c r="F28" s="4" t="n"/>
    </x:row>
    <x:row r="29">
      <x:c r="A29" s="5" t="inlineStr">
        <x:is>
          <x:t xml:space="preserve">A business generating this much cash next year</x:t>
        </x:is>
      </x:c>
      <x:c r="B29" s="9" t="n">
        <x:v>100</x:v>
      </x:c>
    </x:row>
    <x:row r="30">
      <x:c r="A30" s="5" t="inlineStr">
        <x:is>
          <x:t xml:space="preserve">growing forever at</x:t>
        </x:is>
      </x:c>
      <x:c r="B30" s="8" t="n">
        <x:v>0.03</x:v>
      </x:c>
    </x:row>
    <x:row r="31">
      <x:c r="A31" s="5" t="inlineStr">
        <x:is>
          <x:t xml:space="preserve">Value at the market-weighted WACC</x:t>
        </x:is>
      </x:c>
      <x:c r="B31" s="14" t="n">
        <x:f>$B$29/(B25-$B$30)</x:f>
        <x:v>1458.4577725172323</x:v>
      </x:c>
    </x:row>
    <x:row r="32">
      <x:c r="A32" s="5" t="inlineStr">
        <x:is>
          <x:t xml:space="preserve">Value at the book-weighted WACC</x:t>
        </x:is>
      </x:c>
      <x:c r="C32" s="14" t="n">
        <x:f>$B$29/(C25-$B$30)</x:f>
        <x:v>1832.1729571271526</x:v>
      </x:c>
    </x:row>
    <x:row r="33">
      <x:c r="A33" s="5" t="inlineStr">
        <x:is>
          <x:t xml:space="preserve">OVERSTATEMENT</x:t>
        </x:is>
      </x:c>
      <x:c r="C33" s="15" t="n">
        <x:f>C32/B31-1</x:f>
        <x:v>0.2562399759884064</x:v>
      </x:c>
    </x:row>
    <x:row r="35">
      <x:c r="A35" s="16" t="str">
        <x:v>In this example, 140 basis points of understated WACC overstates the perpetuity by about a quarter.</x:v>
      </x:c>
    </x:row>
    <x:row r="36">
      <x:c r="A36" s="16" t="str">
        <x:v>Here book equity is below market equity, so book weights overweight the cheaper debt claim.</x:v>
      </x:c>
    </x:row>
    <x:row r="37">
      <x:c r="A37" s="16" t="str">
        <x:v>The direction can reverse. Use market or target weights because they represent current financing claims.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0" customWidth="1"/>
  </x:cols>
  <x:sheetData>
    <x:row r="1">
      <x:c r="A1" s="1" t="inlineStr">
        <x:is>
          <x:t xml:space="preserve">How to use this workbook</x:t>
        </x:is>
      </x:c>
    </x:row>
    <x:row r="3">
      <x:c r="A3" s="17" t="inlineStr">
        <x:is>
          <x:t xml:space="preserve">Cost of capital — Week 10.</x:t>
        </x:is>
      </x:c>
    </x:row>
    <x:row r="5">
      <x:c r="A5" s="17" t="inlineStr">
        <x:is>
          <x:t xml:space="preserve">Cued by slide 10.5: 'Build the WACC calculation with market and book weights side by side,</x:t>
        </x:is>
      </x:c>
    </x:row>
    <x:row r="6">
      <x:c r="A6" s="17" t="inlineStr">
        <x:is>
          <x:t xml:space="preserve">and show the valuation impact.'</x:t>
        </x:is>
      </x:c>
    </x:row>
    <x:row r="8">
      <x:c r="A8" s="18" t="inlineStr">
        <x:is>
          <x:t xml:space="preserve">US inputs are used deliberately. This is the one setting where every input genuinely exists:</x:t>
        </x:is>
      </x:c>
    </x:row>
    <x:row r="9">
      <x:c r="A9" s="17" t="inlineStr">
        <x:is>
          <x:t xml:space="preserve">a deep Treasury market, a century of index returns, and published betas. Video 10.6 removes</x:t>
        </x:is>
      </x:c>
    </x:row>
    <x:row r="10">
      <x:c r="A10" s="17" t="inlineStr">
        <x:is>
          <x:t xml:space="preserve">them one at a time.</x:t>
        </x:is>
      </x:c>
    </x:row>
    <x:row r="12">
      <x:c r="A12" s="18" t="inlineStr">
        <x:is>
          <x:t xml:space="preserve">The result to land:</x:t>
        </x:is>
      </x:c>
    </x:row>
    <x:row r="13">
      <x:c r="A13" s="17" t="inlineStr">
        <x:is>
          <x:t xml:space="preserve">Market weights give 9.86%. Book weights give 8.46% — understated by 140 basis points.</x:t>
        </x:is>
      </x:c>
    </x:row>
    <x:row r="14">
      <x:c r="A14" s="17" t="inlineStr">
        <x:is>
          <x:t xml:space="preserve">Applied to a growing perpetuity, that overstates the value by about 26%.</x:t>
        </x:is>
      </x:c>
    </x:row>
    <x:row r="16">
      <x:c r="A16" s="18" t="inlineStr">
        <x:is>
          <x:t xml:space="preserve">To run the demonstration:</x:t>
        </x:is>
      </x:c>
    </x:row>
    <x:row r="17">
      <x:c r="A17" s="17" t="inlineStr">
        <x:is>
          <x:t xml:space="preserve">1. Build the two component costs. Note how little the debt contributes to the average.</x:t>
        </x:is>
      </x:c>
    </x:row>
    <x:row r="18">
      <x:c r="A18" s="17" t="inlineStr">
        <x:is>
          <x:t xml:space="preserve">2. Show both weightings side by side.</x:t>
        </x:is>
      </x:c>
    </x:row>
    <x:row r="19">
      <x:c r="A19" s="17" t="inlineStr">
        <x:is>
          <x:t xml:space="preserve">3. Show the valuation block. A quarter of the value, from using the wrong column.</x:t>
        </x:is>
      </x:c>
    </x:row>
    <x:row r="21">
      <x:c r="A21" s="17" t="inlineStr">
        <x:is>
          <x:t xml:space="preserve">Worth saying out loud: the error is not random. It always points the same way.</x:t>
        </x:is>
      </x:c>
    </x:row>
    <x:row r="23">
      <x:c r="A23" s="19" t="inlineStr">
        <x:is>
          <x:t xml:space="preserve">Cell conventions</x:t>
        </x:is>
      </x:c>
    </x:row>
    <x:row r="24">
      <x:c r="A24" s="20" t="inlineStr">
        <x:is>
          <x:t xml:space="preserve">   Blue fill, blue bold  —  an input. Change it and watch the model move.</x:t>
        </x:is>
      </x:c>
    </x:row>
    <x:row r="25">
      <x:c r="A25" s="20" t="inlineStr">
        <x:is>
          <x:t xml:space="preserve">   Plain black           —  a formula. Do not overtype it.</x:t>
        </x:is>
      </x:c>
    </x:row>
    <x:row r="26">
      <x:c r="A26" s="20" t="inlineStr">
        <x:is>
          <x:t xml:space="preserve">   Brass fill            —  a cell for you to complete.</x:t>
        </x:is>
      </x:c>
    </x:row>
    <x:row r="27">
      <x:c r="A27" s="20" t="inlineStr">
        <x:is>
          <x:t xml:space="preserve">   Green bold            —  a result worth reading.</x:t>
        </x:is>
      </x:c>
    </x:row>
    <x:row r="28">
      <x:c r="A28" s="5" t="inlineStr">
        <x:is>
          <x:t xml:space="preserve"/>
        </x:is>
      </x:c>
    </x:row>
    <x:row r="29">
      <x:c r="A29" s="5" t="inlineStr">
        <x:is>
          <x:t xml:space="preserve">Every figure here is checked against the transcripts, chapters, and case briefs.</x:t>
        </x:is>
      </x:c>
    </x:row>
    <x:row r="30">
      <x:c r="A30" s="5" t="inlineStr">
        <x:is>
          <x:t xml:space="preserve">If you change an input, the workbook will no longer match the taught example.</x:t>
        </x:is>
      </x:c>
    </x:row>
  </x:sheetData>
  <x:pageMargins left="0.7" right="0.7" top="0.75" bottom="0.75" header="0.3" footer="0.3"/>
</x:worksheet>
</file>